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435" windowWidth="15480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1" i="1" l="1"/>
  <c r="G27" i="1"/>
  <c r="J27" i="1"/>
  <c r="L28" i="1"/>
  <c r="G29" i="1"/>
  <c r="J28" i="1"/>
  <c r="I29" i="1"/>
  <c r="D29" i="1"/>
  <c r="L27" i="1" s="1"/>
  <c r="F29" i="1"/>
  <c r="J26" i="1"/>
  <c r="G26" i="1"/>
  <c r="D26" i="1"/>
  <c r="C19" i="1"/>
  <c r="H18" i="1"/>
  <c r="C18" i="1"/>
  <c r="H17" i="1"/>
  <c r="H19" i="1"/>
  <c r="C17" i="1"/>
  <c r="C27" i="1"/>
  <c r="M27" i="1"/>
  <c r="I27" i="1"/>
  <c r="D28" i="1" s="1"/>
  <c r="M28" i="1" s="1"/>
  <c r="C28" i="1"/>
  <c r="F28" i="1"/>
  <c r="O28" i="1" s="1"/>
  <c r="C29" i="1"/>
  <c r="O29" i="1" l="1"/>
  <c r="O27" i="1"/>
  <c r="M29" i="1"/>
</calcChain>
</file>

<file path=xl/sharedStrings.xml><?xml version="1.0" encoding="utf-8"?>
<sst xmlns="http://schemas.openxmlformats.org/spreadsheetml/2006/main" count="52" uniqueCount="29">
  <si>
    <t>2.</t>
  </si>
  <si>
    <t>1.</t>
  </si>
  <si>
    <t>3.</t>
  </si>
  <si>
    <t>SKORE</t>
  </si>
  <si>
    <t>BODY</t>
  </si>
  <si>
    <t>POŘADÍ</t>
  </si>
  <si>
    <t>:</t>
  </si>
  <si>
    <t xml:space="preserve">Soutěž : </t>
  </si>
  <si>
    <t xml:space="preserve">Datum: </t>
  </si>
  <si>
    <t>Místo:</t>
  </si>
  <si>
    <t>Rozlosování :</t>
  </si>
  <si>
    <t>VÝSLEDEK</t>
  </si>
  <si>
    <t>ROZHODČÍ:</t>
  </si>
  <si>
    <t>TABULKA:</t>
  </si>
  <si>
    <t xml:space="preserve">V Uherském Brodě </t>
  </si>
  <si>
    <t>LEDNÍ HOKEJ SŠ -chlapci</t>
  </si>
  <si>
    <t>Zimní stadion Uherský Brod</t>
  </si>
  <si>
    <t>STŘEDNÍ PRŮMYSLOVÁ ŠKOLA  A OBCHODNÍ AKADEMIE UHERSKÝ BROD</t>
  </si>
  <si>
    <t>DŮM DĚTÍ A MLÁDEŽE UHERSKÝ BROD</t>
  </si>
  <si>
    <t>SPŠOA</t>
  </si>
  <si>
    <t>Vypracoval:Mgr.Dalibor Janůš</t>
  </si>
  <si>
    <t>NEJLEPŠÍ STŘELEC</t>
  </si>
  <si>
    <t>SŠ-Copt</t>
  </si>
  <si>
    <t>25.listopadu 2015</t>
  </si>
  <si>
    <t>Gymnázium</t>
  </si>
  <si>
    <t>Šobáň</t>
  </si>
  <si>
    <t>Kociňák</t>
  </si>
  <si>
    <t>Gahura</t>
  </si>
  <si>
    <t>Tomáš Kociňák/GUB/ 4 branky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</si>
</sst>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Times New Roman"/>
      <family val="1"/>
    </font>
    <font>
      <b/>
      <sz val="12"/>
      <name val="Arial CE"/>
      <charset val="238"/>
    </font>
    <font>
      <b/>
      <sz val="8"/>
      <name val="Arial CE"/>
      <family val="2"/>
      <charset val="238"/>
    </font>
    <font>
      <sz val="6"/>
      <name val="Arial CE"/>
      <family val="2"/>
      <charset val="238"/>
    </font>
    <font>
      <b/>
      <sz val="16"/>
      <name val="Arial CE"/>
      <family val="2"/>
      <charset val="238"/>
    </font>
    <font>
      <b/>
      <u/>
      <sz val="8"/>
      <name val="Arial CE"/>
      <family val="2"/>
      <charset val="238"/>
    </font>
    <font>
      <sz val="10"/>
      <name val="Arial CE"/>
      <family val="2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3" fillId="0" borderId="10" xfId="0" applyFont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0" borderId="13" xfId="0" applyFont="1" applyBorder="1"/>
    <xf numFmtId="0" fontId="3" fillId="0" borderId="11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0" borderId="14" xfId="0" applyFont="1" applyBorder="1"/>
    <xf numFmtId="0" fontId="11" fillId="0" borderId="0" xfId="0" applyFont="1"/>
    <xf numFmtId="0" fontId="3" fillId="0" borderId="0" xfId="0" applyFont="1" applyAlignment="1"/>
    <xf numFmtId="0" fontId="12" fillId="0" borderId="0" xfId="0" applyFont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0" xfId="0" applyFont="1" applyAlignment="1">
      <alignment horizontal="left"/>
    </xf>
    <xf numFmtId="0" fontId="5" fillId="0" borderId="1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4" borderId="10" xfId="0" applyFont="1" applyFill="1" applyBorder="1"/>
    <xf numFmtId="0" fontId="3" fillId="4" borderId="13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4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6</xdr:row>
      <xdr:rowOff>38100</xdr:rowOff>
    </xdr:from>
    <xdr:to>
      <xdr:col>2</xdr:col>
      <xdr:colOff>1049655</xdr:colOff>
      <xdr:row>9</xdr:row>
      <xdr:rowOff>57150</xdr:rowOff>
    </xdr:to>
    <xdr:pic>
      <xdr:nvPicPr>
        <xdr:cNvPr id="7" name="Obrázek 6" descr="SPŠOA sirka 75px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1257300"/>
          <a:ext cx="75438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0</xdr:row>
      <xdr:rowOff>152401</xdr:rowOff>
    </xdr:from>
    <xdr:to>
      <xdr:col>2</xdr:col>
      <xdr:colOff>1181101</xdr:colOff>
      <xdr:row>5</xdr:row>
      <xdr:rowOff>114301</xdr:rowOff>
    </xdr:to>
    <xdr:pic>
      <xdr:nvPicPr>
        <xdr:cNvPr id="8" name="Obrázek 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" y="152401"/>
          <a:ext cx="1019176" cy="895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tabSelected="1" topLeftCell="A22" workbookViewId="0">
      <selection activeCell="D38" sqref="D38"/>
    </sheetView>
  </sheetViews>
  <sheetFormatPr defaultRowHeight="12.75" x14ac:dyDescent="0.2"/>
  <cols>
    <col min="1" max="1" width="2" style="12" customWidth="1"/>
    <col min="2" max="2" width="2.42578125" customWidth="1"/>
    <col min="3" max="3" width="26.42578125" customWidth="1"/>
    <col min="4" max="4" width="3.7109375" customWidth="1"/>
    <col min="5" max="5" width="1.42578125" customWidth="1"/>
    <col min="6" max="7" width="3.7109375" customWidth="1"/>
    <col min="8" max="8" width="2.42578125" customWidth="1"/>
    <col min="9" max="10" width="3.7109375" customWidth="1"/>
    <col min="11" max="11" width="1.42578125" customWidth="1"/>
    <col min="12" max="12" width="4" customWidth="1"/>
    <col min="13" max="13" width="4.5703125" customWidth="1"/>
    <col min="14" max="14" width="1.42578125" customWidth="1"/>
    <col min="15" max="15" width="4" customWidth="1"/>
    <col min="16" max="16" width="7.5703125" customWidth="1"/>
    <col min="17" max="17" width="7.85546875" customWidth="1"/>
  </cols>
  <sheetData>
    <row r="2" spans="1:16" ht="22.5" customHeight="1" x14ac:dyDescent="0.2">
      <c r="D2" s="34" t="s">
        <v>17</v>
      </c>
    </row>
    <row r="3" spans="1:16" x14ac:dyDescent="0.2">
      <c r="D3" s="34" t="s">
        <v>18</v>
      </c>
    </row>
    <row r="6" spans="1:16" s="11" customFormat="1" ht="20.25" x14ac:dyDescent="0.3">
      <c r="A6" s="8"/>
      <c r="C6" s="9" t="s">
        <v>7</v>
      </c>
      <c r="D6" s="47" t="s">
        <v>15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x14ac:dyDescent="0.2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5.75" x14ac:dyDescent="0.25">
      <c r="C8" s="9" t="s">
        <v>8</v>
      </c>
      <c r="D8" s="42" t="s">
        <v>23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x14ac:dyDescent="0.2">
      <c r="C9" s="1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15.75" x14ac:dyDescent="0.25">
      <c r="C10" s="9" t="s">
        <v>9</v>
      </c>
      <c r="D10" s="42" t="s">
        <v>16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x14ac:dyDescent="0.2">
      <c r="C11" s="10"/>
    </row>
    <row r="12" spans="1:16" ht="15.75" x14ac:dyDescent="0.25">
      <c r="C12" s="9" t="s">
        <v>10</v>
      </c>
      <c r="M12" s="48"/>
      <c r="N12" s="48"/>
      <c r="O12" s="48"/>
      <c r="P12" s="48"/>
    </row>
    <row r="13" spans="1:16" s="19" customFormat="1" ht="20.100000000000001" customHeight="1" x14ac:dyDescent="0.25">
      <c r="A13" s="18"/>
      <c r="C13" s="20"/>
      <c r="D13" s="21" t="s">
        <v>1</v>
      </c>
      <c r="E13" s="43" t="s">
        <v>19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6" s="19" customFormat="1" ht="20.100000000000001" customHeight="1" x14ac:dyDescent="0.25">
      <c r="A14" s="18"/>
      <c r="C14" s="20"/>
      <c r="D14" s="21" t="s">
        <v>0</v>
      </c>
      <c r="E14" s="43" t="s">
        <v>22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6" s="19" customFormat="1" ht="20.100000000000001" customHeight="1" x14ac:dyDescent="0.25">
      <c r="A15" s="18"/>
      <c r="C15" s="20"/>
      <c r="D15" s="21" t="s">
        <v>2</v>
      </c>
      <c r="E15" s="43" t="s">
        <v>24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6" ht="15.75" x14ac:dyDescent="0.25">
      <c r="M16" s="48" t="s">
        <v>11</v>
      </c>
      <c r="N16" s="48"/>
      <c r="O16" s="48"/>
      <c r="P16" s="48"/>
    </row>
    <row r="17" spans="1:17" s="8" customFormat="1" ht="20.100000000000001" customHeight="1" x14ac:dyDescent="0.25">
      <c r="A17" s="24" t="s">
        <v>1</v>
      </c>
      <c r="B17" s="25">
        <v>1</v>
      </c>
      <c r="C17" s="8" t="str">
        <f>E13</f>
        <v>SPŠOA</v>
      </c>
      <c r="G17" s="25">
        <v>2</v>
      </c>
      <c r="H17" s="42" t="str">
        <f>E14</f>
        <v>SŠ-Copt</v>
      </c>
      <c r="I17" s="42"/>
      <c r="J17" s="42"/>
      <c r="K17" s="42"/>
      <c r="L17" s="42"/>
      <c r="M17" s="8">
        <v>10</v>
      </c>
      <c r="N17" s="8" t="s">
        <v>6</v>
      </c>
      <c r="O17" s="8">
        <v>0</v>
      </c>
    </row>
    <row r="18" spans="1:17" s="8" customFormat="1" ht="20.100000000000001" customHeight="1" x14ac:dyDescent="0.25">
      <c r="A18" s="24" t="s">
        <v>0</v>
      </c>
      <c r="B18" s="25">
        <v>2</v>
      </c>
      <c r="C18" s="8" t="str">
        <f>E14</f>
        <v>SŠ-Copt</v>
      </c>
      <c r="G18" s="25">
        <v>3</v>
      </c>
      <c r="H18" s="42" t="str">
        <f>E15</f>
        <v>Gymnázium</v>
      </c>
      <c r="I18" s="42"/>
      <c r="J18" s="42"/>
      <c r="K18" s="42"/>
      <c r="L18" s="42"/>
      <c r="M18" s="8">
        <v>1</v>
      </c>
      <c r="N18" s="8" t="s">
        <v>6</v>
      </c>
      <c r="O18" s="8">
        <v>14</v>
      </c>
    </row>
    <row r="19" spans="1:17" s="8" customFormat="1" ht="20.100000000000001" customHeight="1" x14ac:dyDescent="0.25">
      <c r="A19" s="24" t="s">
        <v>2</v>
      </c>
      <c r="B19" s="25">
        <v>3</v>
      </c>
      <c r="C19" s="8" t="str">
        <f>E15</f>
        <v>Gymnázium</v>
      </c>
      <c r="G19" s="25">
        <v>1</v>
      </c>
      <c r="H19" s="42" t="str">
        <f>E13</f>
        <v>SPŠOA</v>
      </c>
      <c r="I19" s="42"/>
      <c r="J19" s="42"/>
      <c r="K19" s="42"/>
      <c r="L19" s="42"/>
      <c r="M19" s="8">
        <v>2</v>
      </c>
      <c r="N19" s="8" t="s">
        <v>6</v>
      </c>
      <c r="O19" s="8">
        <v>1</v>
      </c>
    </row>
    <row r="21" spans="1:17" s="23" customFormat="1" ht="15" customHeight="1" x14ac:dyDescent="0.2">
      <c r="C21" s="23" t="s">
        <v>12</v>
      </c>
      <c r="D21" s="50" t="s">
        <v>25</v>
      </c>
      <c r="E21" s="50"/>
      <c r="F21" s="50"/>
      <c r="G21" s="50"/>
      <c r="H21" s="50"/>
      <c r="I21" s="50"/>
      <c r="J21" s="50"/>
      <c r="K21" s="50"/>
      <c r="L21" s="50"/>
    </row>
    <row r="22" spans="1:17" s="23" customFormat="1" ht="15" customHeight="1" x14ac:dyDescent="0.2">
      <c r="D22" s="50" t="s">
        <v>26</v>
      </c>
      <c r="E22" s="50"/>
      <c r="F22" s="50"/>
      <c r="G22" s="50"/>
      <c r="H22" s="50"/>
      <c r="I22" s="50"/>
      <c r="J22" s="50"/>
      <c r="K22" s="50"/>
      <c r="L22" s="50"/>
    </row>
    <row r="23" spans="1:17" s="23" customFormat="1" ht="15" customHeight="1" x14ac:dyDescent="0.2">
      <c r="D23" s="50" t="s">
        <v>27</v>
      </c>
      <c r="E23" s="50"/>
      <c r="F23" s="50"/>
      <c r="G23" s="50"/>
      <c r="H23" s="50"/>
      <c r="I23" s="50"/>
      <c r="J23" s="50"/>
      <c r="K23" s="50"/>
      <c r="L23" s="50"/>
    </row>
    <row r="24" spans="1:17" ht="15.75" customHeight="1" thickBot="1" x14ac:dyDescent="0.25">
      <c r="C24" s="23" t="s">
        <v>13</v>
      </c>
    </row>
    <row r="25" spans="1:17" x14ac:dyDescent="0.2">
      <c r="B25" s="1"/>
      <c r="C25" s="2"/>
      <c r="D25" s="3"/>
      <c r="E25" s="4" t="s">
        <v>1</v>
      </c>
      <c r="F25" s="5"/>
      <c r="G25" s="3"/>
      <c r="H25" s="4" t="s">
        <v>0</v>
      </c>
      <c r="I25" s="5"/>
      <c r="J25" s="3"/>
      <c r="K25" s="4" t="s">
        <v>2</v>
      </c>
      <c r="L25" s="5"/>
      <c r="M25" s="3" t="s">
        <v>3</v>
      </c>
      <c r="N25" s="4"/>
      <c r="O25" s="5"/>
      <c r="P25" s="3" t="s">
        <v>4</v>
      </c>
      <c r="Q25" s="6" t="s">
        <v>5</v>
      </c>
    </row>
    <row r="26" spans="1:17" s="13" customFormat="1" ht="21" customHeight="1" x14ac:dyDescent="0.15">
      <c r="B26" s="14"/>
      <c r="C26" s="15"/>
      <c r="D26" s="44" t="str">
        <f>E13</f>
        <v>SPŠOA</v>
      </c>
      <c r="E26" s="45"/>
      <c r="F26" s="46"/>
      <c r="G26" s="44" t="str">
        <f>E14</f>
        <v>SŠ-Copt</v>
      </c>
      <c r="H26" s="45"/>
      <c r="I26" s="46"/>
      <c r="J26" s="44" t="str">
        <f>E15</f>
        <v>Gymnázium</v>
      </c>
      <c r="K26" s="45"/>
      <c r="L26" s="46"/>
      <c r="M26" s="44"/>
      <c r="N26" s="45"/>
      <c r="O26" s="46"/>
      <c r="P26" s="16"/>
      <c r="Q26" s="17"/>
    </row>
    <row r="27" spans="1:17" ht="30" customHeight="1" x14ac:dyDescent="0.25">
      <c r="B27" s="7" t="s">
        <v>1</v>
      </c>
      <c r="C27" s="37" t="str">
        <f>E13</f>
        <v>SPŠOA</v>
      </c>
      <c r="D27" s="38"/>
      <c r="E27" s="38"/>
      <c r="F27" s="39"/>
      <c r="G27" s="40">
        <f>M17</f>
        <v>10</v>
      </c>
      <c r="H27" s="38" t="s">
        <v>6</v>
      </c>
      <c r="I27" s="39">
        <f>O17</f>
        <v>0</v>
      </c>
      <c r="J27" s="40">
        <f>O19</f>
        <v>1</v>
      </c>
      <c r="K27" s="38" t="s">
        <v>6</v>
      </c>
      <c r="L27" s="39">
        <f>D29</f>
        <v>2</v>
      </c>
      <c r="M27" s="40">
        <f>SUM(G27,J27)</f>
        <v>11</v>
      </c>
      <c r="N27" s="38" t="s">
        <v>6</v>
      </c>
      <c r="O27" s="38">
        <f>SUM(I27,L27)</f>
        <v>2</v>
      </c>
      <c r="P27" s="40">
        <v>3</v>
      </c>
      <c r="Q27" s="41" t="s">
        <v>0</v>
      </c>
    </row>
    <row r="28" spans="1:17" ht="30" customHeight="1" x14ac:dyDescent="0.25">
      <c r="B28" s="7" t="s">
        <v>0</v>
      </c>
      <c r="C28" s="26" t="str">
        <f>E14</f>
        <v>SŠ-Copt</v>
      </c>
      <c r="D28" s="29">
        <f>I27</f>
        <v>0</v>
      </c>
      <c r="E28" s="30" t="s">
        <v>6</v>
      </c>
      <c r="F28" s="31">
        <f>G27</f>
        <v>10</v>
      </c>
      <c r="G28" s="32"/>
      <c r="H28" s="27"/>
      <c r="I28" s="28"/>
      <c r="J28" s="29">
        <f>M18</f>
        <v>1</v>
      </c>
      <c r="K28" s="30" t="s">
        <v>6</v>
      </c>
      <c r="L28" s="31">
        <f>O18</f>
        <v>14</v>
      </c>
      <c r="M28" s="29">
        <f>SUM(D28,J28,)</f>
        <v>1</v>
      </c>
      <c r="N28" s="30" t="s">
        <v>6</v>
      </c>
      <c r="O28" s="31">
        <f>SUM(F28,L28)</f>
        <v>24</v>
      </c>
      <c r="P28" s="29">
        <v>0</v>
      </c>
      <c r="Q28" s="33" t="s">
        <v>2</v>
      </c>
    </row>
    <row r="29" spans="1:17" ht="30" customHeight="1" x14ac:dyDescent="0.25">
      <c r="B29" s="7" t="s">
        <v>2</v>
      </c>
      <c r="C29" s="51" t="str">
        <f>E15</f>
        <v>Gymnázium</v>
      </c>
      <c r="D29" s="52">
        <f>M19</f>
        <v>2</v>
      </c>
      <c r="E29" s="53" t="s">
        <v>6</v>
      </c>
      <c r="F29" s="54">
        <f>O19</f>
        <v>1</v>
      </c>
      <c r="G29" s="52">
        <f>O18</f>
        <v>14</v>
      </c>
      <c r="H29" s="53" t="s">
        <v>6</v>
      </c>
      <c r="I29" s="54">
        <f>M18</f>
        <v>1</v>
      </c>
      <c r="J29" s="52"/>
      <c r="K29" s="53"/>
      <c r="L29" s="54"/>
      <c r="M29" s="52">
        <f>SUM(D29,G29)</f>
        <v>16</v>
      </c>
      <c r="N29" s="53" t="s">
        <v>6</v>
      </c>
      <c r="O29" s="54">
        <f>SUM(F29,I29)</f>
        <v>2</v>
      </c>
      <c r="P29" s="52">
        <v>6</v>
      </c>
      <c r="Q29" s="55" t="s">
        <v>1</v>
      </c>
    </row>
    <row r="31" spans="1:17" x14ac:dyDescent="0.2">
      <c r="C31" s="36"/>
      <c r="D31" s="36"/>
    </row>
    <row r="32" spans="1:17" x14ac:dyDescent="0.2">
      <c r="C32" s="36"/>
      <c r="D32" s="36"/>
    </row>
    <row r="33" spans="3:17" x14ac:dyDescent="0.2">
      <c r="C33" s="36"/>
      <c r="D33" s="36"/>
    </row>
    <row r="34" spans="3:17" x14ac:dyDescent="0.2">
      <c r="C34" s="36"/>
      <c r="D34" s="36"/>
    </row>
    <row r="35" spans="3:17" x14ac:dyDescent="0.2">
      <c r="C35" s="36"/>
      <c r="D35" s="36"/>
    </row>
    <row r="36" spans="3:17" x14ac:dyDescent="0.2">
      <c r="C36" s="36"/>
      <c r="D36" s="36"/>
    </row>
    <row r="37" spans="3:17" x14ac:dyDescent="0.2">
      <c r="C37" s="36"/>
      <c r="D37" s="36"/>
    </row>
    <row r="38" spans="3:17" x14ac:dyDescent="0.2">
      <c r="C38" s="36" t="s">
        <v>21</v>
      </c>
      <c r="D38" s="36" t="s">
        <v>28</v>
      </c>
    </row>
    <row r="41" spans="3:17" ht="15.75" x14ac:dyDescent="0.25">
      <c r="C41" s="8" t="s">
        <v>14</v>
      </c>
      <c r="D41" s="49" t="str">
        <f>D8</f>
        <v>25.listopadu 2015</v>
      </c>
      <c r="E41" s="49"/>
      <c r="F41" s="49"/>
      <c r="G41" s="49"/>
      <c r="H41" s="49"/>
      <c r="I41" s="49"/>
      <c r="J41" s="49"/>
      <c r="K41" s="48"/>
      <c r="L41" s="48"/>
      <c r="M41" s="35" t="s">
        <v>20</v>
      </c>
      <c r="N41" s="35"/>
      <c r="O41" s="35"/>
      <c r="P41" s="35"/>
      <c r="Q41" s="35"/>
    </row>
  </sheetData>
  <mergeCells count="20">
    <mergeCell ref="D41:J41"/>
    <mergeCell ref="K41:L41"/>
    <mergeCell ref="D23:L23"/>
    <mergeCell ref="D21:L21"/>
    <mergeCell ref="M26:O26"/>
    <mergeCell ref="G26:I26"/>
    <mergeCell ref="J26:L26"/>
    <mergeCell ref="D22:L22"/>
    <mergeCell ref="D6:P6"/>
    <mergeCell ref="D8:P8"/>
    <mergeCell ref="D10:P10"/>
    <mergeCell ref="M12:P12"/>
    <mergeCell ref="M16:P16"/>
    <mergeCell ref="E13:P13"/>
    <mergeCell ref="E14:P14"/>
    <mergeCell ref="H18:L18"/>
    <mergeCell ref="H17:L17"/>
    <mergeCell ref="H19:L19"/>
    <mergeCell ref="E15:P15"/>
    <mergeCell ref="D26:F26"/>
  </mergeCells>
  <phoneticPr fontId="0" type="noConversion"/>
  <pageMargins left="0.16" right="0.13" top="0.2" bottom="0.64" header="0.15" footer="0.63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Strapac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 Cifrspion</dc:creator>
  <cp:lastModifiedBy>Dalibor Janus</cp:lastModifiedBy>
  <cp:lastPrinted>2015-11-25T12:50:10Z</cp:lastPrinted>
  <dcterms:created xsi:type="dcterms:W3CDTF">2008-03-17T17:20:47Z</dcterms:created>
  <dcterms:modified xsi:type="dcterms:W3CDTF">2015-11-25T12:51:26Z</dcterms:modified>
</cp:coreProperties>
</file>